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custom.xml" ContentType="application/vnd.openxmlformats-officedocument.custom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2025" sheetId="1" state="visible" r:id="rId2"/>
  </sheets>
  <definedNames>
    <definedName function="false" hidden="false" localSheetId="0" name="_xlnm.Print_Area" vbProcedure="false">'2025'!$A$1:$G$29</definedName>
    <definedName function="false" hidden="false" name="bbi1iepey541b3erm5gspvzrtk" vbProcedure="false">#REF!</definedName>
    <definedName function="false" hidden="false" name="eaho2ejrtdbq5dbiou1fruoidk" vbProcedure="false">#REF!</definedName>
    <definedName function="false" hidden="false" name="frupzostrx2engzlq5coj1izgc" vbProcedure="false">#REF!</definedName>
    <definedName function="false" hidden="false" name="hxw0shfsad1bl0w3rcqndiwdqc" vbProcedure="false">#REF!</definedName>
    <definedName function="false" hidden="false" name="idhebtridp4g55tiidmllpbcck" vbProcedure="false">#REF!</definedName>
    <definedName function="false" hidden="false" name="ilgrxtqehl5ojfb14epb1v0vpk" vbProcedure="false">#REF!</definedName>
    <definedName function="false" hidden="false" name="iukfigxpatbnff5s3qskal4gtw" vbProcedure="false">#REF!</definedName>
    <definedName function="false" hidden="false" name="jbdrlm0jnl44bjyvb5parwosvs" vbProcedure="false">#REF!</definedName>
    <definedName function="false" hidden="false" name="jmacmxvbgdblzh0tvh4m0gadvc" vbProcedure="false">#REF!</definedName>
    <definedName function="false" hidden="false" name="lens0r1dzt0ivfvdjvc15ibd1c" vbProcedure="false">#REF!</definedName>
    <definedName function="false" hidden="false" name="lzvlrjqro14zjenw2ueuj40zww" vbProcedure="false">#REF!</definedName>
    <definedName function="false" hidden="false" name="miceqmminp2t5fkvq3dcp5azms" vbProcedure="false">#REF!</definedName>
    <definedName function="false" hidden="false" name="muebv3fbrh0nbhfkcvkdiuichg" vbProcedure="false">#REF!</definedName>
    <definedName function="false" hidden="false" name="oishsvraxpbc3jz3kk3m5zcwm0" vbProcedure="false">#REF!</definedName>
    <definedName function="false" hidden="false" name="pf4ktio2ct2wb5lic4d0ij22zg" vbProcedure="false">#REF!</definedName>
    <definedName function="false" hidden="false" name="qhgcjeqs4xbh5af0b0knrgslds" vbProcedure="false">#REF!</definedName>
    <definedName function="false" hidden="false" name="qm1r2zbyvxaabczgs5nd53xmq4" vbProcedure="false">#REF!</definedName>
    <definedName function="false" hidden="false" name="qunp1nijp1aaxbgswizf0lz200" vbProcedure="false">#REF!</definedName>
    <definedName function="false" hidden="false" name="rcn525ywmx4pde1kn3aevp0dfk" vbProcedure="false">#REF!</definedName>
    <definedName function="false" hidden="false" name="swpjxblu3dbu33cqzchc5hkk0w" vbProcedure="false">#REF!</definedName>
    <definedName function="false" hidden="false" name="syjdhdk35p4nh3cjfxnviauzls" vbProcedure="false">#REF!</definedName>
    <definedName function="false" hidden="false" name="t1iocfpqd13el1y2ekxnfpwstw" vbProcedure="false">#REF!</definedName>
    <definedName function="false" hidden="false" name="tqwxsrwtrd3p34nrtmvfunozag" vbProcedure="false">#REF!</definedName>
    <definedName function="false" hidden="false" name="u1m5vran2x1y11qx5xfu2j4tz4" vbProcedure="false">#REF!</definedName>
    <definedName function="false" hidden="false" name="ua41amkhph5c1h53xxk2wbxxpk" vbProcedure="false">#REF!</definedName>
    <definedName function="false" hidden="false" name="vm2ikyzfyl3c3f2vbofwexhk2c" vbProcedure="false">#REF!</definedName>
    <definedName function="false" hidden="false" name="w1nehiloq13fdfxu13klcaopgw" vbProcedure="false">#REF!</definedName>
    <definedName function="false" hidden="false" name="whvhn4kg25bcn2skpkb3bqydz4" vbProcedure="false">#REF!</definedName>
    <definedName function="false" hidden="false" name="wqazcjs4o12a5adpyzuqhb5cko" vbProcedure="false">#REF!</definedName>
    <definedName function="false" hidden="false" name="x50bwhcspt2rtgjg0vg0hfk2ns" vbProcedure="false">#REF!</definedName>
    <definedName function="false" hidden="false" name="xfiudkw3z5aq3govpiyzsxyki0" vbProcedure="false">#REF!</definedName>
    <definedName function="false" hidden="false" localSheetId="0" name="_xlnm.Print_Area" vbProcedure="false">'2025'!$A$5:$G$29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<sst xmlns="http://schemas.openxmlformats.org/spreadsheetml/2006/main" count="42" uniqueCount="30">
  <si>
    <t xml:space="preserve">Приложение 6</t>
  </si>
  <si>
    <t xml:space="preserve">к решению  Совета народных депутатов </t>
  </si>
  <si>
    <t xml:space="preserve">Анжеро-Судженского городского округа</t>
  </si>
  <si>
    <t xml:space="preserve">от __________________ 2025 г. № _______</t>
  </si>
  <si>
    <t xml:space="preserve">к решению  Совета народных депутатов Анжеро-Судженского городского округа</t>
  </si>
  <si>
    <t xml:space="preserve"> от 24 декабря 2024 года № 334</t>
  </si>
  <si>
    <t xml:space="preserve">Программа муниципальных  внутренних заимствований бюджета муниципального образования «Анжеро-Судженский городской округ» на 2025 год и на плановый период 2026 и 2027 годов</t>
  </si>
  <si>
    <t xml:space="preserve">(тыс. руб.)</t>
  </si>
  <si>
    <t xml:space="preserve">1. Привлечение заимствований</t>
  </si>
  <si>
    <t xml:space="preserve">Муниципальные  внутренние заимствования по видам долговых обязательств</t>
  </si>
  <si>
    <t xml:space="preserve">2025 год</t>
  </si>
  <si>
    <t xml:space="preserve">2026 год</t>
  </si>
  <si>
    <t xml:space="preserve">2027 год</t>
  </si>
  <si>
    <t xml:space="preserve">объем привлечения средств (тыс. рублей)</t>
  </si>
  <si>
    <t xml:space="preserve">предельный срок погашения долговых обязательств (годы)</t>
  </si>
  <si>
    <t xml:space="preserve">Бюджетные кредиты, привлеченные из других бюджетов бюджетной системы Российской Федерации</t>
  </si>
  <si>
    <t xml:space="preserve">Привлечение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за счет средств федерального бюджета на пополнение остатков средств на едином счете бюджета)
</t>
  </si>
  <si>
    <t xml:space="preserve">240 дней</t>
  </si>
  <si>
    <t xml:space="preserve">Кредиты, привлеченные от кредитных организаций</t>
  </si>
  <si>
    <t xml:space="preserve">Итого</t>
  </si>
  <si>
    <t xml:space="preserve">2. Погашение заимствований</t>
  </si>
  <si>
    <t xml:space="preserve">(тыс.руб.)</t>
  </si>
  <si>
    <t xml:space="preserve">Муниципальные внутренние заимствования по видам долговых обязательств</t>
  </si>
  <si>
    <t xml:space="preserve">объем погашения средств</t>
  </si>
  <si>
    <t xml:space="preserve">Погашение бюджетами городских округов кредитов из других бюджетов бюджетной системы Российской Федерации в валюте Российской Федерации (бюджетные кредиты, предоставленные для частичного покрытия дефицитов бюджетов)</t>
  </si>
  <si>
    <t xml:space="preserve">Погашение бюджетами городских округов кредитов из других бюджетов бюджетной системы Российской Федерации в валюте Российской Федерации(бюджетные кредиты, предоставленные для погашения долговых обязательств муниципального образования)</t>
  </si>
  <si>
    <t xml:space="preserve">Погашение бюджетами городских округов кредитов из других бюджетов бюджетной системы Российской Федерации в валюте Российской Федерации (бюджетные кредиты, предоставленные за счет средств федерального бюджета на пополнение остатков средств на едином счете бюджета)</t>
  </si>
  <si>
    <t xml:space="preserve">Зам. начальника финансового управления</t>
  </si>
  <si>
    <t xml:space="preserve"> администрации Анжеро-Судженского городского округа -</t>
  </si>
  <si>
    <t xml:space="preserve">Т.С. Орлова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</si>
</sst>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@"/>
    <numFmt numFmtId="166" formatCode="0.0"/>
    <numFmt numFmtId="167" formatCode="0"/>
    <numFmt numFmtId="168" formatCode="#,##0.0"/>
  </numFmts>
  <fonts count="18">
    <font>
      <sz val="10"/>
      <name val="Arial Cyr"/>
      <family val="0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Times New Roman"/>
      <family val="1"/>
      <charset val="1"/>
    </font>
    <font>
      <b val="true"/>
      <sz val="13"/>
      <name val="Times New Roman"/>
      <family val="1"/>
      <charset val="204"/>
    </font>
    <font>
      <i val="true"/>
      <sz val="14"/>
      <name val="Times New Roman"/>
      <family val="1"/>
      <charset val="204"/>
    </font>
    <font>
      <sz val="10"/>
      <name val="Times New Roman"/>
      <family val="1"/>
      <charset val="204"/>
    </font>
    <font>
      <i val="true"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b val="true"/>
      <sz val="13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 val="true"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5" fontId="5" fillId="0" borderId="0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5" fontId="6" fillId="0" borderId="0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5" fontId="6" fillId="0" borderId="0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5" fontId="7" fillId="0" borderId="0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5" fontId="8" fillId="0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5" fontId="10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12" fillId="0" borderId="0" xfId="0" applyFont="true" applyBorder="false" applyAlignment="true" applyProtection="true">
      <alignment horizontal="right" vertical="top" textRotation="0" wrapText="true" indent="0" shrinkToFit="false"/>
      <protection locked="true" hidden="false"/>
    </xf>
    <xf numFmtId="164" fontId="13" fillId="0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13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3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3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6" fontId="13" fillId="0" borderId="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13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7" fontId="13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5" fillId="0" borderId="3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6" fontId="15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4" fontId="16" fillId="0" borderId="0" xfId="0" applyFont="true" applyBorder="false" applyAlignment="true" applyProtection="true">
      <alignment horizontal="right" vertical="top" textRotation="0" wrapText="true" indent="0" shrinkToFit="false"/>
      <protection locked="true" hidden="false"/>
    </xf>
    <xf numFmtId="164" fontId="13" fillId="0" borderId="0" xfId="0" applyFont="true" applyBorder="false" applyAlignment="true" applyProtection="true">
      <alignment horizontal="right" vertical="top" textRotation="0" wrapText="true" indent="0" shrinkToFit="false"/>
      <protection locked="true" hidden="false"/>
    </xf>
    <xf numFmtId="164" fontId="13" fillId="0" borderId="0" xfId="0" applyFont="true" applyBorder="false" applyAlignment="true" applyProtection="true">
      <alignment horizontal="center" vertical="top" textRotation="0" wrapText="true" indent="0" shrinkToFit="false"/>
      <protection locked="true" hidden="false"/>
    </xf>
    <xf numFmtId="168" fontId="13" fillId="0" borderId="0" xfId="0" applyFont="true" applyBorder="false" applyAlignment="true" applyProtection="true">
      <alignment horizontal="right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4" fontId="15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8" fontId="13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5" fillId="0" borderId="0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6" fontId="15" fillId="0" borderId="0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5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17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6" fontId="4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G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5" activeCellId="0" sqref="H5"/>
    </sheetView>
  </sheetViews>
  <sheetFormatPr defaultColWidth="38.859375" defaultRowHeight="18.75" zeroHeight="false" outlineLevelRow="0" outlineLevelCol="0"/>
  <cols>
    <col collapsed="false" customWidth="false" hidden="false" outlineLevel="0" max="1" min="1" style="1" width="38.86"/>
    <col collapsed="false" customWidth="true" hidden="false" outlineLevel="0" max="2" min="2" style="2" width="16"/>
    <col collapsed="false" customWidth="true" hidden="false" outlineLevel="0" max="3" min="3" style="2" width="15"/>
    <col collapsed="false" customWidth="true" hidden="false" outlineLevel="0" max="4" min="4" style="2" width="15.29"/>
    <col collapsed="false" customWidth="true" hidden="false" outlineLevel="0" max="5" min="5" style="2" width="14.86"/>
    <col collapsed="false" customWidth="true" hidden="false" outlineLevel="0" max="6" min="6" style="2" width="17"/>
    <col collapsed="false" customWidth="true" hidden="false" outlineLevel="0" max="7" min="7" style="2" width="16.14"/>
    <col collapsed="false" customWidth="false" hidden="false" outlineLevel="0" max="16384" min="8" style="2" width="38.86"/>
  </cols>
  <sheetData>
    <row r="1" customFormat="false" ht="12.8" hidden="false" customHeight="true" outlineLevel="0" collapsed="false">
      <c r="A1" s="3" t="s">
        <v>0</v>
      </c>
      <c r="B1" s="3"/>
      <c r="C1" s="3"/>
      <c r="D1" s="3"/>
      <c r="E1" s="3"/>
      <c r="F1" s="3"/>
      <c r="G1" s="3"/>
    </row>
    <row r="2" customFormat="false" ht="12.8" hidden="false" customHeight="true" outlineLevel="0" collapsed="false">
      <c r="A2" s="3" t="s">
        <v>1</v>
      </c>
      <c r="B2" s="3"/>
      <c r="C2" s="3"/>
      <c r="D2" s="3"/>
      <c r="E2" s="3"/>
      <c r="F2" s="3"/>
      <c r="G2" s="3"/>
    </row>
    <row r="3" customFormat="false" ht="12.8" hidden="false" customHeight="true" outlineLevel="0" collapsed="false">
      <c r="A3" s="3" t="s">
        <v>2</v>
      </c>
      <c r="B3" s="3"/>
      <c r="C3" s="3"/>
      <c r="D3" s="3"/>
      <c r="E3" s="3"/>
      <c r="F3" s="3"/>
      <c r="G3" s="3"/>
    </row>
    <row r="4" customFormat="false" ht="12.8" hidden="false" customHeight="true" outlineLevel="0" collapsed="false">
      <c r="A4" s="3" t="s">
        <v>3</v>
      </c>
      <c r="B4" s="3"/>
      <c r="C4" s="3"/>
      <c r="D4" s="3"/>
      <c r="E4" s="3"/>
      <c r="F4" s="3"/>
      <c r="G4" s="3"/>
    </row>
    <row r="5" customFormat="false" ht="20.1" hidden="false" customHeight="true" outlineLevel="0" collapsed="false">
      <c r="A5" s="4" t="s">
        <v>0</v>
      </c>
      <c r="B5" s="4"/>
      <c r="C5" s="4"/>
      <c r="D5" s="4"/>
      <c r="E5" s="4"/>
      <c r="F5" s="4"/>
      <c r="G5" s="4"/>
    </row>
    <row r="6" customFormat="false" ht="11.9" hidden="false" customHeight="true" outlineLevel="0" collapsed="false">
      <c r="A6" s="5" t="s">
        <v>4</v>
      </c>
      <c r="B6" s="5"/>
      <c r="C6" s="5"/>
      <c r="D6" s="5"/>
      <c r="E6" s="5"/>
      <c r="F6" s="5"/>
      <c r="G6" s="5"/>
    </row>
    <row r="7" customFormat="false" ht="12.65" hidden="false" customHeight="true" outlineLevel="0" collapsed="false">
      <c r="A7" s="6" t="s">
        <v>5</v>
      </c>
      <c r="B7" s="6"/>
      <c r="C7" s="6"/>
      <c r="D7" s="6"/>
      <c r="E7" s="6"/>
      <c r="F7" s="6"/>
      <c r="G7" s="6"/>
    </row>
    <row r="8" customFormat="false" ht="11.25" hidden="false" customHeight="true" outlineLevel="0" collapsed="false"/>
    <row r="9" s="8" customFormat="true" ht="32.8" hidden="false" customHeight="true" outlineLevel="0" collapsed="false">
      <c r="A9" s="7" t="s">
        <v>6</v>
      </c>
      <c r="B9" s="7"/>
      <c r="C9" s="7"/>
      <c r="D9" s="7"/>
      <c r="E9" s="7"/>
      <c r="F9" s="7"/>
      <c r="G9" s="7"/>
    </row>
    <row r="10" s="11" customFormat="true" ht="12.65" hidden="false" customHeight="true" outlineLevel="0" collapsed="false">
      <c r="A10" s="9"/>
      <c r="B10" s="10"/>
      <c r="C10" s="10"/>
      <c r="D10" s="10"/>
      <c r="G10" s="12" t="s">
        <v>7</v>
      </c>
    </row>
    <row r="11" s="14" customFormat="true" ht="17.25" hidden="false" customHeight="true" outlineLevel="0" collapsed="false">
      <c r="A11" s="13" t="s">
        <v>8</v>
      </c>
      <c r="B11" s="13"/>
      <c r="C11" s="13"/>
      <c r="D11" s="13"/>
      <c r="E11" s="13"/>
      <c r="F11" s="13"/>
      <c r="G11" s="13"/>
    </row>
    <row r="12" s="14" customFormat="true" ht="19.5" hidden="false" customHeight="true" outlineLevel="0" collapsed="false">
      <c r="A12" s="15" t="s">
        <v>9</v>
      </c>
      <c r="B12" s="16" t="s">
        <v>10</v>
      </c>
      <c r="C12" s="16"/>
      <c r="D12" s="17" t="s">
        <v>11</v>
      </c>
      <c r="E12" s="17"/>
      <c r="F12" s="15" t="s">
        <v>12</v>
      </c>
      <c r="G12" s="15"/>
    </row>
    <row r="13" s="14" customFormat="true" ht="90.25" hidden="false" customHeight="true" outlineLevel="0" collapsed="false">
      <c r="A13" s="15"/>
      <c r="B13" s="18" t="s">
        <v>13</v>
      </c>
      <c r="C13" s="15" t="s">
        <v>14</v>
      </c>
      <c r="D13" s="15" t="s">
        <v>13</v>
      </c>
      <c r="E13" s="15" t="s">
        <v>14</v>
      </c>
      <c r="F13" s="15" t="s">
        <v>13</v>
      </c>
      <c r="G13" s="15" t="s">
        <v>14</v>
      </c>
    </row>
    <row r="14" s="22" customFormat="true" ht="44.75" hidden="false" customHeight="true" outlineLevel="0" collapsed="false">
      <c r="A14" s="19" t="s">
        <v>15</v>
      </c>
      <c r="B14" s="20" t="n">
        <f aca="false">B15</f>
        <v>50000</v>
      </c>
      <c r="C14" s="21"/>
      <c r="D14" s="21" t="n">
        <f aca="false">D15</f>
        <v>0</v>
      </c>
      <c r="E14" s="21"/>
      <c r="F14" s="21" t="n">
        <f aca="false">F15</f>
        <v>0</v>
      </c>
      <c r="G14" s="21"/>
    </row>
    <row r="15" s="22" customFormat="true" ht="131.3" hidden="false" customHeight="true" outlineLevel="0" collapsed="false">
      <c r="A15" s="23" t="s">
        <v>16</v>
      </c>
      <c r="B15" s="20" t="n">
        <v>50000</v>
      </c>
      <c r="C15" s="24" t="s">
        <v>17</v>
      </c>
      <c r="D15" s="21"/>
      <c r="E15" s="24"/>
      <c r="F15" s="21"/>
      <c r="G15" s="24"/>
    </row>
    <row r="16" s="14" customFormat="true" ht="34.5" hidden="false" customHeight="true" outlineLevel="0" collapsed="false">
      <c r="A16" s="19" t="s">
        <v>18</v>
      </c>
      <c r="B16" s="20" t="n">
        <v>79748.8</v>
      </c>
      <c r="C16" s="24" t="n">
        <v>3</v>
      </c>
      <c r="D16" s="21" t="n">
        <v>81630.4</v>
      </c>
      <c r="E16" s="24" t="n">
        <v>3</v>
      </c>
      <c r="F16" s="21" t="n">
        <v>84847.9</v>
      </c>
      <c r="G16" s="24" t="n">
        <v>3</v>
      </c>
    </row>
    <row r="17" s="14" customFormat="true" ht="18.75" hidden="false" customHeight="true" outlineLevel="0" collapsed="false">
      <c r="A17" s="25" t="s">
        <v>19</v>
      </c>
      <c r="B17" s="26" t="n">
        <f aca="false">SUM(B16)+B14</f>
        <v>129748.8</v>
      </c>
      <c r="C17" s="26"/>
      <c r="D17" s="26" t="n">
        <f aca="false">SUM(D16)+D14</f>
        <v>81630.4</v>
      </c>
      <c r="E17" s="26"/>
      <c r="F17" s="26" t="n">
        <f aca="false">SUM(F16)+F14</f>
        <v>84847.9</v>
      </c>
      <c r="G17" s="26"/>
    </row>
    <row r="18" s="14" customFormat="true" ht="12.75" hidden="false" customHeight="false" outlineLevel="0" collapsed="false"/>
    <row r="19" s="14" customFormat="true" ht="18" hidden="false" customHeight="true" outlineLevel="0" collapsed="false">
      <c r="A19" s="27" t="s">
        <v>20</v>
      </c>
      <c r="B19" s="27"/>
      <c r="C19" s="27"/>
      <c r="D19" s="28" t="s">
        <v>21</v>
      </c>
      <c r="E19" s="29"/>
    </row>
    <row r="20" s="14" customFormat="true" ht="17.15" hidden="false" customHeight="true" outlineLevel="0" collapsed="false">
      <c r="A20" s="15" t="s">
        <v>22</v>
      </c>
      <c r="B20" s="15" t="s">
        <v>10</v>
      </c>
      <c r="C20" s="15" t="s">
        <v>11</v>
      </c>
      <c r="D20" s="15" t="s">
        <v>12</v>
      </c>
      <c r="E20" s="30"/>
    </row>
    <row r="21" s="14" customFormat="true" ht="44" hidden="false" customHeight="true" outlineLevel="0" collapsed="false">
      <c r="A21" s="15"/>
      <c r="B21" s="15" t="s">
        <v>23</v>
      </c>
      <c r="C21" s="15" t="s">
        <v>23</v>
      </c>
      <c r="D21" s="15" t="s">
        <v>23</v>
      </c>
      <c r="E21" s="30"/>
    </row>
    <row r="22" s="14" customFormat="true" ht="51.75" hidden="false" customHeight="true" outlineLevel="0" collapsed="false">
      <c r="A22" s="19" t="s">
        <v>15</v>
      </c>
      <c r="B22" s="21" t="n">
        <f aca="false">B24+B23+B25</f>
        <v>-67833.4</v>
      </c>
      <c r="C22" s="21" t="n">
        <f aca="false">C24+C23+C25</f>
        <v>-20965.2</v>
      </c>
      <c r="D22" s="21" t="n">
        <f aca="false">D24+D23+D25</f>
        <v>-20965.2</v>
      </c>
      <c r="E22" s="31"/>
    </row>
    <row r="23" s="14" customFormat="true" ht="116.4" hidden="false" customHeight="true" outlineLevel="0" collapsed="false">
      <c r="A23" s="32" t="s">
        <v>24</v>
      </c>
      <c r="B23" s="21" t="n">
        <v>-3050.4</v>
      </c>
      <c r="C23" s="21" t="n">
        <v>-3050.4</v>
      </c>
      <c r="D23" s="21" t="n">
        <v>-3050.4</v>
      </c>
      <c r="E23" s="31"/>
    </row>
    <row r="24" s="14" customFormat="true" ht="120.75" hidden="false" customHeight="true" outlineLevel="0" collapsed="false">
      <c r="A24" s="32" t="s">
        <v>25</v>
      </c>
      <c r="B24" s="21" t="n">
        <v>-14783</v>
      </c>
      <c r="C24" s="21" t="n">
        <v>-17914.8</v>
      </c>
      <c r="D24" s="21" t="n">
        <v>-17914.8</v>
      </c>
      <c r="E24" s="31"/>
    </row>
    <row r="25" s="22" customFormat="true" ht="138.75" hidden="false" customHeight="true" outlineLevel="0" collapsed="false">
      <c r="A25" s="32" t="s">
        <v>26</v>
      </c>
      <c r="B25" s="21" t="n">
        <v>-50000</v>
      </c>
      <c r="C25" s="21"/>
      <c r="D25" s="21"/>
      <c r="E25" s="31"/>
      <c r="F25" s="14"/>
      <c r="G25" s="14"/>
    </row>
    <row r="26" s="14" customFormat="true" ht="16.5" hidden="false" customHeight="true" outlineLevel="0" collapsed="false">
      <c r="A26" s="33" t="s">
        <v>19</v>
      </c>
      <c r="B26" s="26" t="n">
        <f aca="false">SUM(B22)</f>
        <v>-67833.4</v>
      </c>
      <c r="C26" s="26" t="n">
        <f aca="false">SUM(C22)</f>
        <v>-20965.2</v>
      </c>
      <c r="D26" s="26" t="n">
        <f aca="false">SUM(D22)</f>
        <v>-20965.2</v>
      </c>
      <c r="E26" s="34"/>
    </row>
    <row r="27" s="14" customFormat="true" ht="16.5" hidden="false" customHeight="true" outlineLevel="0" collapsed="false">
      <c r="A27" s="35"/>
      <c r="B27" s="36"/>
      <c r="C27" s="36"/>
      <c r="D27" s="36"/>
      <c r="E27" s="34"/>
    </row>
    <row r="28" customFormat="false" ht="17.25" hidden="false" customHeight="true" outlineLevel="0" collapsed="false">
      <c r="A28" s="37" t="s">
        <v>27</v>
      </c>
      <c r="B28" s="38"/>
      <c r="C28" s="38"/>
      <c r="D28" s="38"/>
    </row>
    <row r="29" customFormat="false" ht="17.25" hidden="false" customHeight="true" outlineLevel="0" collapsed="false">
      <c r="A29" s="37" t="s">
        <v>28</v>
      </c>
      <c r="B29" s="39"/>
      <c r="C29" s="38" t="s">
        <v>29</v>
      </c>
      <c r="D29" s="38"/>
    </row>
    <row r="30" s="40" customFormat="true" ht="18.75" hidden="true" customHeight="false" outlineLevel="0" collapsed="false">
      <c r="A30" s="1"/>
      <c r="B30" s="2"/>
      <c r="C30" s="2"/>
      <c r="D30" s="2"/>
    </row>
    <row r="31" customFormat="false" ht="48" hidden="true" customHeight="true" outlineLevel="0" collapsed="false">
      <c r="B31" s="41"/>
      <c r="C31" s="41"/>
      <c r="D31" s="41"/>
    </row>
    <row r="32" customFormat="false" ht="18.75" hidden="true" customHeight="false" outlineLevel="0" collapsed="false">
      <c r="B32" s="41" t="n">
        <f aca="false">B17+B26</f>
        <v>61915.4</v>
      </c>
      <c r="C32" s="41" t="n">
        <f aca="false">D17+C26</f>
        <v>60665.2</v>
      </c>
      <c r="D32" s="41" t="n">
        <f aca="false">F17+D26</f>
        <v>63882.7</v>
      </c>
    </row>
    <row r="33" customFormat="false" ht="18.75" hidden="tru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6">
    <mergeCell ref="A1:G1"/>
    <mergeCell ref="A2:G2"/>
    <mergeCell ref="A3:G3"/>
    <mergeCell ref="A4:G4"/>
    <mergeCell ref="A5:G5"/>
    <mergeCell ref="A6:G6"/>
    <mergeCell ref="A7:G7"/>
    <mergeCell ref="A9:G9"/>
    <mergeCell ref="A11:G11"/>
    <mergeCell ref="A12:A13"/>
    <mergeCell ref="B12:C12"/>
    <mergeCell ref="D12:E12"/>
    <mergeCell ref="F12:G12"/>
    <mergeCell ref="A20:A21"/>
    <mergeCell ref="B28:D28"/>
    <mergeCell ref="C29:D29"/>
  </mergeCells>
  <printOptions headings="false" gridLines="false" gridLinesSet="true" horizontalCentered="false" verticalCentered="false"/>
  <pageMargins left="1.18125" right="0.39375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31</TotalTime>
  <Application>LibreOffice/7.5.6.2$Linux_X86_64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2007-11-09T03:43:22Z</dcterms:created>
  <dc:creator>523mudrechenko</dc:creator>
  <dc:description/>
  <dc:language>ru-RU</dc:language>
  <cp:lastModifiedBy/>
  <cp:lastPrinted>2025-11-17T16:05:23Z</cp:lastPrinted>
  <dcterms:modified xsi:type="dcterms:W3CDTF">2025-11-17T16:09:31Z</dcterms:modified>
  <cp:revision>11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